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dstevenson/Desktop/Corporate/LINGOS/"/>
    </mc:Choice>
  </mc:AlternateContent>
  <bookViews>
    <workbookView xWindow="240" yWindow="680" windowWidth="28560" windowHeight="19860" tabRatio="500"/>
  </bookViews>
  <sheets>
    <sheet name="Certificate  Flyers 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<sst xmlns="http://schemas.openxmlformats.org/spreadsheetml/2006/main" count="1" uniqueCount="1">
  <si>
    <t>Certificate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</si>
</sst>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3"/>
      <name val="Arial"/>
    </font>
    <font>
      <u/>
      <sz val="12"/>
      <color rgb="FF0000FF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workbookViewId="0">
      <pane ySplit="1" topLeftCell="A2" activePane="bottomLeft" state="frozen"/>
      <selection pane="bottomLeft" activeCell="I15" sqref="I15"/>
    </sheetView>
  </sheetViews>
  <sheetFormatPr baseColWidth="10" defaultColWidth="14.5" defaultRowHeight="15.75" customHeight="1" x14ac:dyDescent="0.15"/>
  <cols>
    <col min="1" max="1" width="57.83203125" customWidth="1"/>
  </cols>
  <sheetData>
    <row r="1" spans="1:1" ht="33.75" customHeight="1" x14ac:dyDescent="0.2">
      <c r="A1" s="1" t="s">
        <v>0</v>
      </c>
    </row>
    <row r="2" spans="1:1" s="3" customFormat="1" ht="16" x14ac:dyDescent="0.2">
      <c r="A2" s="2" t="str">
        <f>HYPERLINK("http://www.ecornell.com/flyers/corporations/advanced-hospitality-revenue-management/","Advanced Hospitality Revenue Management")</f>
        <v>Advanced Hospitality Revenue Management</v>
      </c>
    </row>
    <row r="3" spans="1:1" s="3" customFormat="1" ht="16" x14ac:dyDescent="0.2">
      <c r="A3" s="2" t="str">
        <f>HYPERLINK("https://www.ecornell.com/flyers/corporations/business-excellence-for-health-professionals/","Business Excellence for Health Professionals")</f>
        <v>Business Excellence for Health Professionals</v>
      </c>
    </row>
    <row r="4" spans="1:1" s="3" customFormat="1" ht="16" x14ac:dyDescent="0.2">
      <c r="A4" s="2" t="str">
        <f>HYPERLINK("http://www.ecornell.com/flyers/corporations/business-strategy/","Business Strategy: Achieving Competitive Advantage")</f>
        <v>Business Strategy: Achieving Competitive Advantage</v>
      </c>
    </row>
    <row r="5" spans="1:1" s="3" customFormat="1" ht="16" x14ac:dyDescent="0.2">
      <c r="A5" s="4" t="str">
        <f>HYPERLINK("http://www.ecornell.com/flyers/corporations/change-leadership/","Change Leadership")</f>
        <v>Change Leadership</v>
      </c>
    </row>
    <row r="6" spans="1:1" s="3" customFormat="1" ht="16" x14ac:dyDescent="0.2">
      <c r="A6" s="4" t="str">
        <f>HYPERLINK("https://www.ecornell.com/flyers/corporations/commercial-real-estate/","Commercial Real Estate")</f>
        <v>Commercial Real Estate</v>
      </c>
    </row>
    <row r="7" spans="1:1" s="3" customFormat="1" ht="16" x14ac:dyDescent="0.2">
      <c r="A7" s="4" t="str">
        <f>HYPERLINK("http://www.ecornell.com/flyers/corporations/compensation-studies/","Compensation Studies")</f>
        <v>Compensation Studies</v>
      </c>
    </row>
    <row r="8" spans="1:1" s="3" customFormat="1" ht="16" x14ac:dyDescent="0.2">
      <c r="A8" s="4" t="str">
        <f>HYPERLINK("http://www.ecornell.com/flyers/corporations/customer-focused-product-and-service-design/","Customer-Focused Product and Service Design")</f>
        <v>Customer-Focused Product and Service Design</v>
      </c>
    </row>
    <row r="9" spans="1:1" s="3" customFormat="1" ht="16" x14ac:dyDescent="0.2">
      <c r="A9" s="2" t="str">
        <f>HYPERLINK("http://www.ecornell.com/flyers/corporations/data-analytics/","Data Analytics")</f>
        <v>Data Analytics</v>
      </c>
    </row>
    <row r="10" spans="1:1" s="3" customFormat="1" ht="16" x14ac:dyDescent="0.2">
      <c r="A10" s="2" t="str">
        <f>HYPERLINK("http://www.ecornell.com/flyers/corporations/data-driven-marketing/","Data-Driven Marketing")</f>
        <v>Data-Driven Marketing</v>
      </c>
    </row>
    <row r="11" spans="1:1" s="3" customFormat="1" ht="16" x14ac:dyDescent="0.2">
      <c r="A11" s="4" t="str">
        <f>HYPERLINK("http://www.ecornell.com/flyers/corporations/digital-marketing/","Digital Marketing")</f>
        <v>Digital Marketing</v>
      </c>
    </row>
    <row r="12" spans="1:1" s="3" customFormat="1" ht="16" x14ac:dyDescent="0.2">
      <c r="A12" s="4" t="str">
        <f>HYPERLINK("http://www.ecornell.com/flyers/corporations/essential-legal-concepts-for-business-leaders/","Essential Legal Concepts for Business Leaders")</f>
        <v>Essential Legal Concepts for Business Leaders</v>
      </c>
    </row>
    <row r="13" spans="1:1" s="3" customFormat="1" ht="16" x14ac:dyDescent="0.2">
      <c r="A13" s="4" t="str">
        <f>HYPERLINK("http://www.ecornell.com/flyers/corporations/executive-leadership/","Executive Leadership")</f>
        <v>Executive Leadership</v>
      </c>
    </row>
    <row r="14" spans="1:1" s="3" customFormat="1" ht="16" x14ac:dyDescent="0.2">
      <c r="A14" s="4" t="str">
        <f>HYPERLINK("http://www.ecornell.com/flyers/corporations/executive-leadership-for-healthcare-professionals/","Executive Leadership for Healthcare Professionals")</f>
        <v>Executive Leadership for Healthcare Professionals</v>
      </c>
    </row>
    <row r="15" spans="1:1" s="3" customFormat="1" ht="16" x14ac:dyDescent="0.2">
      <c r="A15" s="4" t="str">
        <f>HYPERLINK("http://www.ecornell.com/flyers/corporations/financial-management/","Financial Management")</f>
        <v>Financial Management</v>
      </c>
    </row>
    <row r="16" spans="1:1" s="3" customFormat="1" ht="16" x14ac:dyDescent="0.2">
      <c r="A16" s="4" t="str">
        <f>HYPERLINK("https://www.ecornell.com/flyers/corporations/financial-success-for-nonprofits/","Financial Success for Nonprofits ")</f>
        <v xml:space="preserve">Financial Success for Nonprofits </v>
      </c>
    </row>
    <row r="17" spans="1:1" s="3" customFormat="1" ht="16" x14ac:dyDescent="0.2">
      <c r="A17" s="4" t="str">
        <f>HYPERLINK("http://www.ecornell.com/flyers/corporations/food-and-beverage-management/","Food and Beverage Management")</f>
        <v>Food and Beverage Management</v>
      </c>
    </row>
    <row r="18" spans="1:1" s="3" customFormat="1" ht="16" x14ac:dyDescent="0.2">
      <c r="A18" s="4" t="str">
        <f>HYPERLINK("http://www.ecornell.com/flyers/corporations/healthcare-facilities-planning-and-design/","Healthcare Facilities Planning and Design")</f>
        <v>Healthcare Facilities Planning and Design</v>
      </c>
    </row>
    <row r="19" spans="1:1" s="3" customFormat="1" ht="16" x14ac:dyDescent="0.2">
      <c r="A19" s="4" t="str">
        <f>HYPERLINK("http://www.ecornell.com/flyers/corporations/healthcare-leadership/","Healthcare Leadership")</f>
        <v>Healthcare Leadership</v>
      </c>
    </row>
    <row r="20" spans="1:1" s="3" customFormat="1" ht="16" x14ac:dyDescent="0.2">
      <c r="A20" s="4" t="str">
        <f>HYPERLINK("https://www.ecornell.com/flyers/corporations/high-performance-leadership/","High-Performance Leadership")</f>
        <v>High-Performance Leadership</v>
      </c>
    </row>
    <row r="21" spans="1:1" s="3" customFormat="1" ht="16" x14ac:dyDescent="0.2">
      <c r="A21" s="4" t="str">
        <f>HYPERLINK("https://www.ecornell.com/flyers/corporations/hospitality-digital-marketing/","Hospitality Digital Marketing")</f>
        <v>Hospitality Digital Marketing</v>
      </c>
    </row>
    <row r="22" spans="1:1" s="3" customFormat="1" ht="16" x14ac:dyDescent="0.2">
      <c r="A22" s="4" t="str">
        <f>HYPERLINK("http://www.ecornell.com/flyers/corporations/hospitality-management/","Hospitality Management")</f>
        <v>Hospitality Management</v>
      </c>
    </row>
    <row r="23" spans="1:1" s="3" customFormat="1" ht="16" x14ac:dyDescent="0.2">
      <c r="A23" s="4" t="str">
        <f>HYPERLINK("http://www.ecornell.com/flyers/corporations/hotel-real-estate-investments-and-asset-management/","Hotel Real Estate Investments and Asset Management")</f>
        <v>Hotel Real Estate Investments and Asset Management</v>
      </c>
    </row>
    <row r="24" spans="1:1" s="3" customFormat="1" ht="16" x14ac:dyDescent="0.2">
      <c r="A24" s="4" t="str">
        <f>HYPERLINK("http://www.ecornell.com/flyers/corporations/hotel-revenue-management/","Hotel Revenue Management")</f>
        <v>Hotel Revenue Management</v>
      </c>
    </row>
    <row r="25" spans="1:1" s="3" customFormat="1" ht="16" x14ac:dyDescent="0.2">
      <c r="A25" s="4" t="str">
        <f>HYPERLINK("http://www.ecornell.com/flyers/corporations/human-resources-management/","Human Resource Management")</f>
        <v>Human Resource Management</v>
      </c>
    </row>
    <row r="26" spans="1:1" s="3" customFormat="1" ht="16" x14ac:dyDescent="0.2">
      <c r="A26" s="4" t="str">
        <f>HYPERLINK("http://www.ecornell.com/flyers/corporations/human-resources-essentials/","Human Resources Essentials")</f>
        <v>Human Resources Essentials</v>
      </c>
    </row>
    <row r="27" spans="1:1" s="3" customFormat="1" ht="16" x14ac:dyDescent="0.2">
      <c r="A27" s="4" t="str">
        <f>HYPERLINK("https://www.ecornell.com/flyers/corporations/leadership-essentials/","Leadership Essentials")</f>
        <v>Leadership Essentials</v>
      </c>
    </row>
    <row r="28" spans="1:1" s="3" customFormat="1" ht="16" x14ac:dyDescent="0.2">
      <c r="A28" s="4" t="str">
        <f>HYPERLINK("https://www.ecornell.com/flyers/corporations/owner-operator/","Leadership: Enhancing the Owner / Operator Partnership Flyer")</f>
        <v>Leadership: Enhancing the Owner / Operator Partnership Flyer</v>
      </c>
    </row>
    <row r="29" spans="1:1" s="3" customFormat="1" ht="16" x14ac:dyDescent="0.2">
      <c r="A29" s="4" t="str">
        <f>HYPERLINK("http://www.ecornell.com/flyers/corporations/marketing-strategy/","Marketing Strategy")</f>
        <v>Marketing Strategy</v>
      </c>
    </row>
    <row r="30" spans="1:1" s="3" customFormat="1" ht="16" x14ac:dyDescent="0.2">
      <c r="A30" s="4" t="str">
        <f>HYPERLINK("http://www.ecornell.com/flyers/corporations/master-certificate-in-hospitality-management/","Master Certificate in Hospitality Management")</f>
        <v>Master Certificate in Hospitality Management</v>
      </c>
    </row>
    <row r="31" spans="1:1" s="3" customFormat="1" ht="16" x14ac:dyDescent="0.2">
      <c r="A31" s="4" t="str">
        <f>HYPERLINK("http://www.ecornell.com/flyers/corporations/master-certificate-in-revenue-management/","Master Certificate in Revenue Management")</f>
        <v>Master Certificate in Revenue Management</v>
      </c>
    </row>
    <row r="32" spans="1:1" s="3" customFormat="1" ht="16" x14ac:dyDescent="0.2">
      <c r="A32" s="4" t="str">
        <f>HYPERLINK("http://www.ecornell.com/flyers/corporations/measuring-and-improving-business-performance/","Measuring and Improving Business Performance")</f>
        <v>Measuring and Improving Business Performance</v>
      </c>
    </row>
    <row r="33" spans="1:1" s="3" customFormat="1" ht="16" x14ac:dyDescent="0.2">
      <c r="A33" s="4" t="str">
        <f>HYPERLINK("http://www.ecornell.com/flyers/corporations/plant-based-nutrition/","Plant-Based Nutrition")</f>
        <v>Plant-Based Nutrition</v>
      </c>
    </row>
    <row r="34" spans="1:1" s="3" customFormat="1" ht="16" x14ac:dyDescent="0.2">
      <c r="A34" s="4" t="str">
        <f>HYPERLINK("http://www.ecornell.com/flyers/corporations/project-leadership/","Project Leadership")</f>
        <v>Project Leadership</v>
      </c>
    </row>
    <row r="35" spans="1:1" s="3" customFormat="1" ht="16" x14ac:dyDescent="0.2">
      <c r="A35" s="4" t="str">
        <f>HYPERLINK("http://www.ecornell.com/flyers/corporations/project-management/","Project Management")</f>
        <v>Project Management</v>
      </c>
    </row>
    <row r="36" spans="1:1" s="3" customFormat="1" ht="16" x14ac:dyDescent="0.2">
      <c r="A36" s="4" t="str">
        <f>HYPERLINK("http://www.ecornell.com/flyers/corporations/project-management-360/","Project Management 360")</f>
        <v>Project Management 360</v>
      </c>
    </row>
    <row r="37" spans="1:1" s="3" customFormat="1" ht="16" x14ac:dyDescent="0.2">
      <c r="A37" s="4" t="str">
        <f>HYPERLINK("http://www.ecornell.com/flyers/corporations/psychology-of-leadership/","Psychology of Leadership")</f>
        <v>Psychology of Leadership</v>
      </c>
    </row>
    <row r="38" spans="1:1" s="3" customFormat="1" ht="16" x14ac:dyDescent="0.2">
      <c r="A38" s="4" t="str">
        <f>HYPERLINK("http://www.ecornell.com/flyers/corporations/restaurant-revenue-management/","Restaurant Revenue Management")</f>
        <v>Restaurant Revenue Management</v>
      </c>
    </row>
    <row r="39" spans="1:1" s="3" customFormat="1" ht="16" x14ac:dyDescent="0.2">
      <c r="A39" s="4" t="str">
        <f>HYPERLINK("http://www.ecornell.com/flyers/corporations/sales-growth/","Sales Growth")</f>
        <v>Sales Growth</v>
      </c>
    </row>
    <row r="40" spans="1:1" s="3" customFormat="1" ht="16" x14ac:dyDescent="0.2">
      <c r="A40" s="4" t="str">
        <f>HYPERLINK("http://www.ecornell.com/flyers/corporations/services-marketing/","Services Marketing")</f>
        <v>Services Marketing</v>
      </c>
    </row>
    <row r="41" spans="1:1" s="3" customFormat="1" ht="16" x14ac:dyDescent="0.2">
      <c r="A41" s="4" t="str">
        <f>HYPERLINK("http://www.ecornell.com/flyers/corporations/social-media-in-hr/","Social Media in HR")</f>
        <v>Social Media in HR</v>
      </c>
    </row>
    <row r="42" spans="1:1" s="3" customFormat="1" ht="16" x14ac:dyDescent="0.2">
      <c r="A42" s="4" t="str">
        <f>HYPERLINK("http://www.ecornell.com/flyers/corporations/strategic-hospitality-leadership/","Strategic Hospitality Leadership")</f>
        <v>Strategic Hospitality Leadership</v>
      </c>
    </row>
    <row r="43" spans="1:1" s="3" customFormat="1" ht="16" x14ac:dyDescent="0.2">
      <c r="A43" s="4" t="str">
        <f>HYPERLINK("http://www.ecornell.com/flyers/corporations/strategic-hr-leadership/","Strategic Human Resources Leadership")</f>
        <v>Strategic Human Resources Leadership</v>
      </c>
    </row>
    <row r="44" spans="1:1" s="3" customFormat="1" ht="16" x14ac:dyDescent="0.2">
      <c r="A44" s="4" t="str">
        <f>HYPERLINK("http://www.ecornell.com/flyers/corporations/women-in-leadership/","Women in Leadership")</f>
        <v>Women in Leadership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Certificate  Flyers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2017-12-21T21:31:46Z</dcterms:created>
  <dcterms:modified xsi:type="dcterms:W3CDTF">2017-12-21T21:31:46Z</dcterms:modified>
</cp:coreProperties>
</file>